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4C6BF44E-4B1F-4464-94BB-0032807FEA1B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552" yWindow="624" windowWidth="22488" windowHeight="11616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<sst xmlns="http://schemas.openxmlformats.org/spreadsheetml/2006/main" count="23" uniqueCount="20">
  <si>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</si>
  <si>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</si>
  <si>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</si>
  <si>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</si>
  <si>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</si>
  <si>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</si>
  <si>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</si>
  <si>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</si>
  <si>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</si>
  <si>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</si>
  <si>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</si>
  <si>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</si>
  <si>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</si>
  <si>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</si>
  <si>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</si>
  <si>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JUNTA RURAL DE AGUA Y SANEAMIENTO DE PUEBLITO DE ALLENDE</t>
  </si>
  <si>
    <t>OFICINA DEL C. DIRECTOR EJECUTIVO</t>
  </si>
  <si>
    <t>OFICINA DEL C. DIRECTOR FINANCIERO</t>
  </si>
  <si>
    <t xml:space="preserve">OFICINA DEL C. DIRECTOR OPERACIÓN </t>
  </si>
  <si>
    <t>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</si>
</sst>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1134534</xdr:colOff>
      <xdr:row>30</xdr:row>
      <xdr:rowOff>110067</xdr:rowOff>
    </xdr:from>
    <xdr:to>
      <xdr:col>7</xdr:col>
      <xdr:colOff>177801</xdr:colOff>
      <xdr:row>38</xdr:row>
      <xdr:rowOff>84667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194054-E89A-43A6-9C41-2E97F26EC1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380067" y="5037667"/>
          <a:ext cx="6688667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I144"/>
  <sheetViews>
    <sheetView tabSelected="1" zoomScale="90" zoomScaleNormal="90" workbookViewId="0">
      <selection activeCell="B5" sqref="B5:H5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15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19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3587189</v>
      </c>
      <c r="D9" s="12">
        <f>SUM(D10:D17)</f>
        <v>1968772</v>
      </c>
      <c r="E9" s="16">
        <f>SUM(C9:D9)</f>
        <v>5555961</v>
      </c>
      <c r="F9" s="12">
        <f>SUM(F10:F17)</f>
        <v>4442772</v>
      </c>
      <c r="G9" s="12">
        <f>SUM(G10:G17)</f>
        <v>4358857</v>
      </c>
      <c r="H9" s="16">
        <f>SUM(E9-F9)</f>
        <v>1113189</v>
      </c>
    </row>
    <row r="10" spans="2:9" x14ac:dyDescent="0.2">
      <c r="B10" s="7" t="s">
        <v>16</v>
      </c>
      <c r="C10" s="8">
        <v>609774</v>
      </c>
      <c r="D10" s="8">
        <v>-180920</v>
      </c>
      <c r="E10" s="8">
        <f>SUM(C10:D10)</f>
        <v>428854</v>
      </c>
      <c r="F10" s="8">
        <v>362496</v>
      </c>
      <c r="G10" s="8">
        <v>343780</v>
      </c>
      <c r="H10" s="8">
        <f>SUM(E10-F10)</f>
        <v>66358</v>
      </c>
    </row>
    <row r="11" spans="2:9" x14ac:dyDescent="0.2">
      <c r="B11" s="7" t="s">
        <v>17</v>
      </c>
      <c r="C11" s="8">
        <v>778848</v>
      </c>
      <c r="D11" s="8">
        <v>139570</v>
      </c>
      <c r="E11" s="8">
        <f t="shared" ref="E11:E17" si="0">SUM(C11:D11)</f>
        <v>918418</v>
      </c>
      <c r="F11" s="8">
        <v>691749</v>
      </c>
      <c r="G11" s="8">
        <v>675078</v>
      </c>
      <c r="H11" s="8">
        <f t="shared" ref="H11:H17" si="1">SUM(E11-F11)</f>
        <v>226669</v>
      </c>
    </row>
    <row r="12" spans="2:9" x14ac:dyDescent="0.2">
      <c r="B12" s="7" t="s">
        <v>18</v>
      </c>
      <c r="C12" s="8">
        <v>2198567</v>
      </c>
      <c r="D12" s="8">
        <v>2010122</v>
      </c>
      <c r="E12" s="8">
        <f t="shared" si="0"/>
        <v>4208689</v>
      </c>
      <c r="F12" s="8">
        <v>3388527</v>
      </c>
      <c r="G12" s="8">
        <v>3339999</v>
      </c>
      <c r="H12" s="8">
        <f t="shared" si="1"/>
        <v>820162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338376</v>
      </c>
      <c r="E19" s="17">
        <f t="shared" ref="E19:E27" si="3">SUM(C19:D19)</f>
        <v>338376</v>
      </c>
      <c r="F19" s="13">
        <f t="shared" si="2"/>
        <v>108626</v>
      </c>
      <c r="G19" s="13">
        <f t="shared" si="2"/>
        <v>108626</v>
      </c>
      <c r="H19" s="17">
        <f>SUM(E19-F19)</f>
        <v>229750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17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18</v>
      </c>
      <c r="C22" s="8">
        <v>0</v>
      </c>
      <c r="D22" s="8">
        <v>338376</v>
      </c>
      <c r="E22" s="8">
        <f t="shared" si="3"/>
        <v>338376</v>
      </c>
      <c r="F22" s="8">
        <v>108626</v>
      </c>
      <c r="G22" s="8">
        <v>108626</v>
      </c>
      <c r="H22" s="8">
        <f t="shared" si="4"/>
        <v>229750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14</v>
      </c>
      <c r="C29" s="4">
        <f>SUM(C9+C19)</f>
        <v>3587189</v>
      </c>
      <c r="D29" s="4">
        <f t="shared" ref="D29:H29" si="5">SUM(D9+D19)</f>
        <v>2307148</v>
      </c>
      <c r="E29" s="4">
        <f t="shared" si="5"/>
        <v>5894337</v>
      </c>
      <c r="F29" s="4">
        <f t="shared" si="5"/>
        <v>4551398</v>
      </c>
      <c r="G29" s="4">
        <f t="shared" si="5"/>
        <v>4467483</v>
      </c>
      <c r="H29" s="4">
        <f t="shared" si="5"/>
        <v>1342939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2020-01-08T21:44:09Z</dcterms:created>
  <dcterms:modified xsi:type="dcterms:W3CDTF">2025-02-02T03:13:10Z</dcterms:modified>
</cp:coreProperties>
</file>